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 and Alex\Documents\Airienteers\Events\2014-09-13 Conistone Long-O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0" i="1"/>
  <c r="B4" i="1"/>
  <c r="B14" i="1" s="1"/>
  <c r="B12" i="1"/>
  <c r="B13" i="1"/>
  <c r="B15" i="1" l="1"/>
  <c r="B17" i="1" l="1"/>
</calcChain>
</file>

<file path=xl/sharedStrings.xml><?xml version="1.0" encoding="utf-8"?>
<sst xmlns="http://schemas.openxmlformats.org/spreadsheetml/2006/main" count="26" uniqueCount="24">
  <si>
    <t>Total SI Cards hired from SPORTident</t>
  </si>
  <si>
    <t>Cards used</t>
  </si>
  <si>
    <t>Cards not used</t>
  </si>
  <si>
    <t>Charge for unused cards</t>
  </si>
  <si>
    <t>Charge for used cards</t>
  </si>
  <si>
    <t>Charge per used SI-Card 9</t>
  </si>
  <si>
    <t>Discount per unused SI-Card 9</t>
  </si>
  <si>
    <t>Elastic finger loops (washed)</t>
  </si>
  <si>
    <t>OUR REQUIREMENTS</t>
  </si>
  <si>
    <t>CHARGES</t>
  </si>
  <si>
    <t>Only if we send them an event backup from AutoDownload</t>
  </si>
  <si>
    <t>Might not have to pay this as we are using AutoDownload</t>
  </si>
  <si>
    <t>MINIMUM £45</t>
  </si>
  <si>
    <t>Delivery - Royal Mail Special Delivery</t>
  </si>
  <si>
    <t>Return - Royal Mail Special Delivery</t>
  </si>
  <si>
    <t>(Estimate) Must be despatched on next working day, next day delivery</t>
  </si>
  <si>
    <t>(Estimate)</t>
  </si>
  <si>
    <t>RATES FOR 2014</t>
  </si>
  <si>
    <t>Estimate for seeing how the figures pan out</t>
  </si>
  <si>
    <t>Subject to £45 minimum</t>
  </si>
  <si>
    <t>Total</t>
  </si>
  <si>
    <t>Total charges excluding VAT</t>
  </si>
  <si>
    <t>TOTAL COST including VAT</t>
  </si>
  <si>
    <t>Hire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</si>
</sst>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Border="1"/>
    <xf numFmtId="2" fontId="0" fillId="2" borderId="0" xfId="0" applyNumberFormat="1" applyFill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1" fillId="3" borderId="0" xfId="0" applyFont="1" applyFill="1"/>
    <xf numFmtId="2" fontId="1" fillId="3" borderId="1" xfId="0" applyNumberFormat="1" applyFont="1" applyFill="1" applyBorder="1"/>
    <xf numFmtId="0" fontId="0" fillId="3" borderId="0" xfId="0" applyFill="1"/>
    <xf numFmtId="2" fontId="0" fillId="3" borderId="0" xfId="0" applyNumberFormat="1" applyFill="1"/>
    <xf numFmtId="0" fontId="0" fillId="0" borderId="0" xfId="0" applyFont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C28" sqref="C28"/>
    </sheetView>
  </sheetViews>
  <sheetFormatPr defaultRowHeight="15" x14ac:dyDescent="0.25"/>
  <cols>
    <col min="1" max="1" width="34.28515625" bestFit="1" customWidth="1"/>
    <col min="2" max="2" width="9.140625" style="2"/>
    <col min="3" max="3" width="67.5703125" style="6" bestFit="1" customWidth="1"/>
  </cols>
  <sheetData>
    <row r="1" spans="1:3" x14ac:dyDescent="0.25">
      <c r="A1" s="1" t="s">
        <v>8</v>
      </c>
    </row>
    <row r="2" spans="1:3" x14ac:dyDescent="0.25">
      <c r="A2" s="10" t="s">
        <v>0</v>
      </c>
      <c r="B2" s="11">
        <v>20</v>
      </c>
    </row>
    <row r="3" spans="1:3" x14ac:dyDescent="0.25">
      <c r="A3" t="s">
        <v>1</v>
      </c>
      <c r="B3" s="2">
        <v>15</v>
      </c>
      <c r="C3" s="6" t="s">
        <v>18</v>
      </c>
    </row>
    <row r="4" spans="1:3" x14ac:dyDescent="0.25">
      <c r="A4" t="s">
        <v>2</v>
      </c>
      <c r="B4" s="5">
        <f>B2-B3</f>
        <v>5</v>
      </c>
    </row>
    <row r="6" spans="1:3" x14ac:dyDescent="0.25">
      <c r="A6" s="1" t="s">
        <v>17</v>
      </c>
    </row>
    <row r="7" spans="1:3" x14ac:dyDescent="0.25">
      <c r="A7" t="s">
        <v>5</v>
      </c>
      <c r="B7" s="2">
        <v>2.44</v>
      </c>
    </row>
    <row r="8" spans="1:3" x14ac:dyDescent="0.25">
      <c r="A8" t="s">
        <v>6</v>
      </c>
      <c r="B8" s="2">
        <v>1.29</v>
      </c>
      <c r="C8" s="6" t="s">
        <v>10</v>
      </c>
    </row>
    <row r="9" spans="1:3" x14ac:dyDescent="0.25">
      <c r="A9" t="s">
        <v>7</v>
      </c>
      <c r="B9" s="2">
        <v>0.1</v>
      </c>
      <c r="C9" s="6" t="s">
        <v>11</v>
      </c>
    </row>
    <row r="11" spans="1:3" x14ac:dyDescent="0.25">
      <c r="A11" s="1" t="s">
        <v>9</v>
      </c>
    </row>
    <row r="12" spans="1:3" x14ac:dyDescent="0.25">
      <c r="A12" t="s">
        <v>7</v>
      </c>
      <c r="B12" s="2">
        <f>B2*B9</f>
        <v>2</v>
      </c>
      <c r="C12" s="6" t="s">
        <v>11</v>
      </c>
    </row>
    <row r="13" spans="1:3" x14ac:dyDescent="0.25">
      <c r="A13" t="s">
        <v>4</v>
      </c>
      <c r="B13" s="2">
        <f>B3*B7</f>
        <v>36.6</v>
      </c>
    </row>
    <row r="14" spans="1:3" x14ac:dyDescent="0.25">
      <c r="A14" t="s">
        <v>3</v>
      </c>
      <c r="B14" s="2">
        <f>B4*(B7-B8)</f>
        <v>5.75</v>
      </c>
    </row>
    <row r="15" spans="1:3" x14ac:dyDescent="0.25">
      <c r="A15" t="s">
        <v>20</v>
      </c>
      <c r="B15" s="3">
        <f>SUM(B12:B14)</f>
        <v>44.35</v>
      </c>
      <c r="C15" s="7" t="s">
        <v>12</v>
      </c>
    </row>
    <row r="16" spans="1:3" x14ac:dyDescent="0.25">
      <c r="B16" s="4"/>
    </row>
    <row r="17" spans="1:3" x14ac:dyDescent="0.25">
      <c r="A17" s="12" t="s">
        <v>23</v>
      </c>
      <c r="B17" s="4">
        <f>MAX(45,B15)</f>
        <v>45</v>
      </c>
      <c r="C17" s="6" t="s">
        <v>19</v>
      </c>
    </row>
    <row r="18" spans="1:3" x14ac:dyDescent="0.25">
      <c r="A18" t="s">
        <v>13</v>
      </c>
      <c r="B18" s="2">
        <v>10</v>
      </c>
      <c r="C18" s="6" t="s">
        <v>16</v>
      </c>
    </row>
    <row r="19" spans="1:3" x14ac:dyDescent="0.25">
      <c r="A19" t="s">
        <v>14</v>
      </c>
      <c r="B19" s="2">
        <v>10</v>
      </c>
      <c r="C19" s="6" t="s">
        <v>15</v>
      </c>
    </row>
    <row r="20" spans="1:3" ht="15.75" thickBot="1" x14ac:dyDescent="0.3">
      <c r="A20" s="1" t="s">
        <v>21</v>
      </c>
      <c r="B20" s="13">
        <f>SUM(B17:B19)</f>
        <v>65</v>
      </c>
    </row>
    <row r="21" spans="1:3" ht="15.75" thickTop="1" x14ac:dyDescent="0.25"/>
    <row r="22" spans="1:3" x14ac:dyDescent="0.25">
      <c r="A22" s="8" t="s">
        <v>22</v>
      </c>
      <c r="B22" s="9">
        <f>B20*1.2</f>
        <v>78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and Alex</dc:creator>
  <cp:lastModifiedBy>Steve and Alex</cp:lastModifiedBy>
  <dcterms:created xsi:type="dcterms:W3CDTF">2014-09-05T06:39:44Z</dcterms:created>
  <dcterms:modified xsi:type="dcterms:W3CDTF">2014-09-05T08:14:59Z</dcterms:modified>
</cp:coreProperties>
</file>