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446" windowWidth="75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<sst xmlns="http://schemas.openxmlformats.org/spreadsheetml/2006/main" count="195" uniqueCount="102">
  <si>
    <t>Posn</t>
  </si>
  <si>
    <t>Name</t>
  </si>
  <si>
    <t>Club</t>
  </si>
  <si>
    <t>Age Class</t>
  </si>
  <si>
    <t xml:space="preserve">Bramley Fall </t>
  </si>
  <si>
    <t>Danefield</t>
  </si>
  <si>
    <t>Meanwood Park</t>
  </si>
  <si>
    <t>Gledhow Valley</t>
  </si>
  <si>
    <t>Roundhay Park</t>
  </si>
  <si>
    <t>Best 4</t>
  </si>
  <si>
    <t>Men</t>
  </si>
  <si>
    <t>Steve Watkins</t>
  </si>
  <si>
    <t>AIRE</t>
  </si>
  <si>
    <t>M40</t>
  </si>
  <si>
    <t>Tim Patterson</t>
  </si>
  <si>
    <t>M21</t>
  </si>
  <si>
    <t>David Alcock</t>
  </si>
  <si>
    <t>M35</t>
  </si>
  <si>
    <t>Ian Furlong</t>
  </si>
  <si>
    <t>Andrew Kelly</t>
  </si>
  <si>
    <t>M50</t>
  </si>
  <si>
    <t>Pete Jones</t>
  </si>
  <si>
    <t>M55</t>
  </si>
  <si>
    <t>Nick Jones</t>
  </si>
  <si>
    <t>Leon Foster</t>
  </si>
  <si>
    <t>Neil Conway</t>
  </si>
  <si>
    <t>Ian Marshall</t>
  </si>
  <si>
    <t>Joyce Marshall</t>
  </si>
  <si>
    <t>W50</t>
  </si>
  <si>
    <t>Howard Sawyer</t>
  </si>
  <si>
    <t>Graeme Tiffany</t>
  </si>
  <si>
    <t>Davide Penazzi</t>
  </si>
  <si>
    <t>Toby Roberts</t>
  </si>
  <si>
    <t>Sue Stevens</t>
  </si>
  <si>
    <t>W55</t>
  </si>
  <si>
    <t>Marie Gibbs</t>
  </si>
  <si>
    <t>W35</t>
  </si>
  <si>
    <t>Cormac Purcell</t>
  </si>
  <si>
    <t>Mike Winter</t>
  </si>
  <si>
    <t>Women</t>
  </si>
  <si>
    <t>Angela Hulley</t>
  </si>
  <si>
    <t>W45</t>
  </si>
  <si>
    <t>Amy Clay</t>
  </si>
  <si>
    <t>W21</t>
  </si>
  <si>
    <t>Adam Smith</t>
  </si>
  <si>
    <t>Paul Liepins</t>
  </si>
  <si>
    <t>Tim Street</t>
  </si>
  <si>
    <t>HH</t>
  </si>
  <si>
    <t>Andis Celinskis</t>
  </si>
  <si>
    <t>Scott Marshall</t>
  </si>
  <si>
    <t>M14</t>
  </si>
  <si>
    <t>Simon Bowens</t>
  </si>
  <si>
    <t>David Johnson</t>
  </si>
  <si>
    <t>M45</t>
  </si>
  <si>
    <t>Chris Burden</t>
  </si>
  <si>
    <t>M60</t>
  </si>
  <si>
    <t>Ashley Stratton-Powell</t>
  </si>
  <si>
    <t>Ben Lewis</t>
  </si>
  <si>
    <t>Beth Oxley</t>
  </si>
  <si>
    <t>Ruth Johnson</t>
  </si>
  <si>
    <t>W40</t>
  </si>
  <si>
    <t>David Bowman</t>
  </si>
  <si>
    <t>Tony Thornley</t>
  </si>
  <si>
    <t>Steve Webb</t>
  </si>
  <si>
    <t>Sophie Brown</t>
  </si>
  <si>
    <t>Peter Jones</t>
  </si>
  <si>
    <t>Sarah Fuller</t>
  </si>
  <si>
    <t>NOC</t>
  </si>
  <si>
    <t>Outi Kamarainen</t>
  </si>
  <si>
    <t>Lisa Smailes</t>
  </si>
  <si>
    <t>James Langstraat</t>
  </si>
  <si>
    <t>Linda Kelly</t>
  </si>
  <si>
    <t>CLARO</t>
  </si>
  <si>
    <t>Lindsey Noakes</t>
  </si>
  <si>
    <t>Victoria Pearce</t>
  </si>
  <si>
    <t>Chapel Allerton</t>
  </si>
  <si>
    <t>Oliver Foggin</t>
  </si>
  <si>
    <t>Dan Bordoley</t>
  </si>
  <si>
    <t>Sam Jenner</t>
  </si>
  <si>
    <t>CHIG</t>
  </si>
  <si>
    <t>Davy Ker</t>
  </si>
  <si>
    <t>M16</t>
  </si>
  <si>
    <t>Andy Newing</t>
  </si>
  <si>
    <t>Adam Connell</t>
  </si>
  <si>
    <t>Ruth Ker</t>
  </si>
  <si>
    <t>Andrea Hill</t>
  </si>
  <si>
    <t>Jill Sigournay</t>
  </si>
  <si>
    <t>Ian Nixon</t>
  </si>
  <si>
    <t>George Stevens</t>
  </si>
  <si>
    <t>M20</t>
  </si>
  <si>
    <t>Sam Brown</t>
  </si>
  <si>
    <t>Geoff Clarke</t>
  </si>
  <si>
    <t>Lucy Needham</t>
  </si>
  <si>
    <t>IND</t>
  </si>
  <si>
    <t>Ruaridh Mon-Williams</t>
  </si>
  <si>
    <t>Dave Wilby</t>
  </si>
  <si>
    <t>Claire Towler</t>
  </si>
  <si>
    <t>Meggie Smith</t>
  </si>
  <si>
    <t>Jonathan Olivant</t>
  </si>
  <si>
    <t>Stephen White</t>
  </si>
  <si>
    <t>SYO</t>
  </si>
  <si>
    <t>Lucy Cooper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</si>
</sst>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0"/>
      <name val="Arial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3" max="3" width="20.7109375" style="13" customWidth="1"/>
    <col min="7" max="7" width="10.140625" style="0" customWidth="1"/>
  </cols>
  <sheetData>
    <row r="1" spans="1:12" ht="25.5">
      <c r="A1" s="1"/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3" t="s">
        <v>6</v>
      </c>
      <c r="H1" s="1" t="s">
        <v>5</v>
      </c>
      <c r="I1" s="1" t="s">
        <v>75</v>
      </c>
      <c r="J1" s="1" t="s">
        <v>7</v>
      </c>
      <c r="K1" s="1" t="s">
        <v>8</v>
      </c>
      <c r="L1" s="1" t="s">
        <v>9</v>
      </c>
    </row>
    <row r="2" spans="1:12" ht="12.75">
      <c r="A2" s="6" t="s">
        <v>10</v>
      </c>
      <c r="B2" s="1"/>
      <c r="C2" s="2"/>
      <c r="D2" s="1"/>
      <c r="E2" s="1"/>
      <c r="F2" s="10"/>
      <c r="G2" s="1"/>
      <c r="H2" s="1"/>
      <c r="I2" s="1"/>
      <c r="J2" s="1"/>
      <c r="K2" s="1"/>
      <c r="L2" s="1"/>
    </row>
    <row r="3" spans="1:12" ht="12.75">
      <c r="A3" s="1"/>
      <c r="B3" s="1" t="str">
        <f>RANK($L3,$L$3:$L$47)&amp;IF(OR($L3=$L4,$L3=$L2),"=","")</f>
        <v>1</v>
      </c>
      <c r="C3" s="2" t="s">
        <v>14</v>
      </c>
      <c r="D3" s="1" t="s">
        <v>12</v>
      </c>
      <c r="E3" s="1" t="s">
        <v>15</v>
      </c>
      <c r="F3" s="1">
        <v>50</v>
      </c>
      <c r="G3" s="1"/>
      <c r="H3" s="1">
        <v>48</v>
      </c>
      <c r="I3" s="1"/>
      <c r="J3" s="1">
        <v>50</v>
      </c>
      <c r="K3" s="1">
        <v>48</v>
      </c>
      <c r="L3" s="1">
        <f>IF(COUNTA($F3:K3)&gt;4,LARGE($F3:K3,1)+LARGE($F3:K3,2)+LARGE($F3:K3,3)+LARGE($F3:K3,4),SUM($F3:K3))</f>
        <v>196</v>
      </c>
    </row>
    <row r="4" spans="1:12" ht="12.75">
      <c r="A4" s="1"/>
      <c r="B4" s="1" t="str">
        <f>RANK($L4,$L$3:$L$47)&amp;IF(OR($L4=$L5,$L4=$L3),"=","")</f>
        <v>2</v>
      </c>
      <c r="C4" s="2" t="s">
        <v>16</v>
      </c>
      <c r="D4" s="1" t="s">
        <v>12</v>
      </c>
      <c r="E4" s="1" t="s">
        <v>17</v>
      </c>
      <c r="F4" s="1">
        <v>49</v>
      </c>
      <c r="G4" s="1">
        <v>47</v>
      </c>
      <c r="H4" s="1">
        <v>47</v>
      </c>
      <c r="I4" s="1">
        <v>50</v>
      </c>
      <c r="J4" s="1">
        <v>49</v>
      </c>
      <c r="K4" s="1"/>
      <c r="L4" s="1">
        <f>IF(COUNTA($F4:K4)&gt;4,LARGE($F4:K4,1)+LARGE($F4:K4,2)+LARGE($F4:K4,3)+LARGE($F4:K4,4),SUM($F4:K4))</f>
        <v>195</v>
      </c>
    </row>
    <row r="5" spans="1:12" ht="12.75">
      <c r="A5" s="1"/>
      <c r="B5" s="1" t="str">
        <f>RANK($L5,$L$3:$L$47)&amp;IF(OR($L5=$L6,$L5=$L4),"=","")</f>
        <v>3</v>
      </c>
      <c r="C5" s="2" t="s">
        <v>11</v>
      </c>
      <c r="D5" s="1" t="s">
        <v>12</v>
      </c>
      <c r="E5" s="1" t="s">
        <v>13</v>
      </c>
      <c r="F5" s="1"/>
      <c r="G5" s="1">
        <v>48</v>
      </c>
      <c r="H5" s="1">
        <v>49</v>
      </c>
      <c r="I5" s="12">
        <v>49</v>
      </c>
      <c r="J5" s="12">
        <v>48</v>
      </c>
      <c r="K5" s="1">
        <v>44</v>
      </c>
      <c r="L5" s="1">
        <f>IF(COUNTA($F5:K5)&gt;4,LARGE($F5:K5,1)+LARGE($F5:K5,2)+LARGE($F5:K5,3)+LARGE($F5:K5,4),SUM($F5:K5))</f>
        <v>194</v>
      </c>
    </row>
    <row r="6" spans="2:12" s="1" customFormat="1" ht="12.75">
      <c r="B6" s="1" t="str">
        <f>RANK($L6,$L$3:$L$47)&amp;IF(OR($L6=$L7,$L6=$L5),"=","")</f>
        <v>4</v>
      </c>
      <c r="C6" s="2" t="s">
        <v>24</v>
      </c>
      <c r="D6" s="1" t="s">
        <v>12</v>
      </c>
      <c r="E6" s="1" t="s">
        <v>15</v>
      </c>
      <c r="F6" s="1">
        <v>44</v>
      </c>
      <c r="I6" s="1">
        <v>49</v>
      </c>
      <c r="J6" s="1">
        <v>48</v>
      </c>
      <c r="K6" s="12">
        <v>49</v>
      </c>
      <c r="L6" s="1">
        <f>IF(COUNTA($F6:K6)&gt;4,LARGE($F6:K6,1)+LARGE($F6:K6,2)+LARGE($F6:K6,3)+LARGE($F6:K6,4),SUM($F6:K6))</f>
        <v>190</v>
      </c>
    </row>
    <row r="7" spans="2:12" s="1" customFormat="1" ht="12.75">
      <c r="B7" s="1" t="str">
        <f>RANK($L7,$L$3:$L$47)&amp;IF(OR($L7=$L8,$L7=$L6),"=","")</f>
        <v>5</v>
      </c>
      <c r="C7" s="2" t="s">
        <v>23</v>
      </c>
      <c r="D7" s="1" t="s">
        <v>12</v>
      </c>
      <c r="E7" s="1" t="s">
        <v>22</v>
      </c>
      <c r="F7" s="1">
        <v>45</v>
      </c>
      <c r="G7" s="1">
        <v>43</v>
      </c>
      <c r="H7" s="12">
        <v>45</v>
      </c>
      <c r="I7" s="1">
        <v>40</v>
      </c>
      <c r="J7" s="1">
        <v>44</v>
      </c>
      <c r="K7" s="1">
        <v>41</v>
      </c>
      <c r="L7" s="1">
        <f>IF(COUNTA($F7:K7)&gt;4,LARGE($F7:K7,1)+LARGE($F7:K7,2)+LARGE($F7:K7,3)+LARGE($F7:K7,4),SUM($F7:K7))</f>
        <v>177</v>
      </c>
    </row>
    <row r="8" spans="2:12" s="1" customFormat="1" ht="12.75">
      <c r="B8" s="1" t="str">
        <f>RANK($L8,$L$3:$L$47)&amp;IF(OR($L8=$L9,$L8=$L7),"=","")</f>
        <v>6</v>
      </c>
      <c r="C8" s="5" t="s">
        <v>49</v>
      </c>
      <c r="D8" s="4" t="s">
        <v>12</v>
      </c>
      <c r="E8" s="3" t="s">
        <v>50</v>
      </c>
      <c r="F8"/>
      <c r="G8" s="4">
        <v>40</v>
      </c>
      <c r="H8" s="4">
        <v>38</v>
      </c>
      <c r="I8" s="4">
        <v>46</v>
      </c>
      <c r="J8" s="4"/>
      <c r="K8" s="1">
        <v>42</v>
      </c>
      <c r="L8" s="1">
        <f>IF(COUNTA($F8:K8)&gt;4,LARGE($F8:K8,1)+LARGE($F8:K8,2)+LARGE($F8:K8,3)+LARGE($F8:K8,4),SUM($F8:K8))</f>
        <v>166</v>
      </c>
    </row>
    <row r="9" spans="2:12" s="1" customFormat="1" ht="12.75">
      <c r="B9" s="1" t="str">
        <f>RANK($L9,$L$3:$L$47)&amp;IF(OR($L9=$L10,$L9=$L8),"=","")</f>
        <v>7</v>
      </c>
      <c r="C9" s="2" t="s">
        <v>26</v>
      </c>
      <c r="D9" s="1" t="s">
        <v>12</v>
      </c>
      <c r="E9" s="1" t="s">
        <v>53</v>
      </c>
      <c r="F9" s="1">
        <v>42</v>
      </c>
      <c r="G9" s="1">
        <v>41</v>
      </c>
      <c r="H9" s="1">
        <v>41</v>
      </c>
      <c r="I9" s="1">
        <v>39</v>
      </c>
      <c r="J9" s="1">
        <v>41</v>
      </c>
      <c r="K9" s="1">
        <v>40</v>
      </c>
      <c r="L9" s="1">
        <f>IF(COUNTA($F9:K9)&gt;4,LARGE($F9:K9,1)+LARGE($F9:K9,2)+LARGE($F9:K9,3)+LARGE($F9:K9,4),SUM($F9:K9))</f>
        <v>165</v>
      </c>
    </row>
    <row r="10" spans="2:12" s="1" customFormat="1" ht="12.75">
      <c r="B10" s="1" t="str">
        <f>RANK($L10,$L$3:$L$47)&amp;IF(OR($L10=$L11,$L10=$L9),"=","")</f>
        <v>8=</v>
      </c>
      <c r="C10" s="5" t="s">
        <v>48</v>
      </c>
      <c r="D10" s="4" t="s">
        <v>12</v>
      </c>
      <c r="E10" s="3" t="s">
        <v>15</v>
      </c>
      <c r="F10"/>
      <c r="G10" s="4">
        <v>42</v>
      </c>
      <c r="H10" s="4"/>
      <c r="I10" s="4">
        <v>43</v>
      </c>
      <c r="J10" s="4">
        <v>39</v>
      </c>
      <c r="K10" s="1">
        <v>38</v>
      </c>
      <c r="L10" s="1">
        <f>IF(COUNTA($F10:K10)&gt;4,LARGE($F10:K10,1)+LARGE($F10:K10,2)+LARGE($F10:K10,3)+LARGE($F10:K10,4),SUM($F10:K10))</f>
        <v>162</v>
      </c>
    </row>
    <row r="11" spans="2:12" s="1" customFormat="1" ht="12.75">
      <c r="B11" s="1" t="str">
        <f>RANK($L11,$L$3:$L$47)&amp;IF(OR($L11=$L12,$L11=$L10),"=","")</f>
        <v>8=</v>
      </c>
      <c r="C11" s="5" t="s">
        <v>65</v>
      </c>
      <c r="D11" s="4" t="s">
        <v>12</v>
      </c>
      <c r="E11" s="3" t="s">
        <v>20</v>
      </c>
      <c r="F11"/>
      <c r="G11" s="4"/>
      <c r="H11" s="4">
        <v>42</v>
      </c>
      <c r="I11" s="4">
        <v>42</v>
      </c>
      <c r="J11" s="4">
        <v>42</v>
      </c>
      <c r="K11" s="1">
        <v>36</v>
      </c>
      <c r="L11" s="1">
        <f>IF(COUNTA($F11:K11)&gt;4,LARGE($F11:K11,1)+LARGE($F11:K11,2)+LARGE($F11:K11,3)+LARGE($F11:K11,4),SUM($F11:K11))</f>
        <v>162</v>
      </c>
    </row>
    <row r="12" spans="2:12" s="1" customFormat="1" ht="12.75">
      <c r="B12" s="1" t="str">
        <f>RANK($L12,$L$3:$L$47)&amp;IF(OR($L12=$L13,$L12=$L11),"=","")</f>
        <v>10</v>
      </c>
      <c r="C12" s="5" t="s">
        <v>38</v>
      </c>
      <c r="D12" s="3" t="s">
        <v>12</v>
      </c>
      <c r="E12" s="3" t="s">
        <v>13</v>
      </c>
      <c r="F12" s="3">
        <v>36</v>
      </c>
      <c r="G12" s="8"/>
      <c r="H12" s="4"/>
      <c r="I12" s="4">
        <v>45</v>
      </c>
      <c r="J12" s="4">
        <v>45</v>
      </c>
      <c r="K12" s="1">
        <v>35</v>
      </c>
      <c r="L12" s="1">
        <f>IF(COUNTA($F12:K12)&gt;4,LARGE($F12:K12,1)+LARGE($F12:K12,2)+LARGE($F12:K12,3)+LARGE($F12:K12,4),SUM($F12:K12))</f>
        <v>161</v>
      </c>
    </row>
    <row r="13" spans="2:12" s="1" customFormat="1" ht="12.75">
      <c r="B13" s="1" t="str">
        <f>RANK($L13,$L$3:$L$47)&amp;IF(OR($L13=$L14,$L13=$L12),"=","")</f>
        <v>11</v>
      </c>
      <c r="C13" s="2" t="s">
        <v>29</v>
      </c>
      <c r="D13" s="1" t="s">
        <v>12</v>
      </c>
      <c r="E13" s="1" t="s">
        <v>22</v>
      </c>
      <c r="F13" s="1">
        <v>41</v>
      </c>
      <c r="G13" s="1">
        <v>39</v>
      </c>
      <c r="H13" s="1">
        <v>39</v>
      </c>
      <c r="I13" s="1">
        <v>37</v>
      </c>
      <c r="J13" s="1">
        <v>35</v>
      </c>
      <c r="K13" s="1">
        <v>33</v>
      </c>
      <c r="L13" s="1">
        <f>IF(COUNTA($F13:K13)&gt;4,LARGE($F13:K13,1)+LARGE($F13:K13,2)+LARGE($F13:K13,3)+LARGE($F13:K13,4),SUM($F13:K13))</f>
        <v>156</v>
      </c>
    </row>
    <row r="14" spans="2:12" s="1" customFormat="1" ht="12.75">
      <c r="B14" s="1" t="str">
        <f>RANK($L14,$L$3:$L$47)&amp;IF(OR($L14=$L15,$L14=$L13),"=","")</f>
        <v>12</v>
      </c>
      <c r="C14" s="5" t="s">
        <v>87</v>
      </c>
      <c r="D14" s="4" t="s">
        <v>12</v>
      </c>
      <c r="E14" s="3" t="s">
        <v>15</v>
      </c>
      <c r="F14"/>
      <c r="G14" s="4">
        <v>50</v>
      </c>
      <c r="H14" s="4">
        <v>50</v>
      </c>
      <c r="I14" s="4"/>
      <c r="J14" s="4"/>
      <c r="K14" s="1">
        <v>50</v>
      </c>
      <c r="L14" s="1">
        <f>IF(COUNTA($F14:K14)&gt;4,LARGE($F14:K14,1)+LARGE($F14:K14,2)+LARGE($F14:K14,3)+LARGE($F14:K14,4),SUM($F14:K14))</f>
        <v>150</v>
      </c>
    </row>
    <row r="15" spans="2:12" s="1" customFormat="1" ht="12.75">
      <c r="B15" s="1" t="str">
        <f>RANK($L15,$L$3:$L$47)&amp;IF(OR($L15=$L16,$L15=$L14),"=","")</f>
        <v>13</v>
      </c>
      <c r="C15" s="5" t="s">
        <v>54</v>
      </c>
      <c r="D15" s="4" t="s">
        <v>12</v>
      </c>
      <c r="E15" s="3" t="s">
        <v>55</v>
      </c>
      <c r="F15" s="11">
        <v>40</v>
      </c>
      <c r="G15" s="4">
        <v>35</v>
      </c>
      <c r="H15" s="4">
        <v>40</v>
      </c>
      <c r="I15" s="4">
        <v>33</v>
      </c>
      <c r="J15" s="4">
        <v>34</v>
      </c>
      <c r="K15" s="4"/>
      <c r="L15" s="1">
        <f>IF(COUNTA($F15:K15)&gt;4,LARGE($F15:K15,1)+LARGE($F15:K15,2)+LARGE($F15:K15,3)+LARGE($F15:K15,4),SUM($F15:K15))</f>
        <v>149</v>
      </c>
    </row>
    <row r="16" spans="2:12" s="1" customFormat="1" ht="12.75">
      <c r="B16" s="1" t="str">
        <f>RANK($L16,$L$3:$L$47)&amp;IF(OR($L16=$L17,$L16=$L15),"=","")</f>
        <v>14</v>
      </c>
      <c r="C16" s="2" t="s">
        <v>19</v>
      </c>
      <c r="D16" s="1" t="s">
        <v>12</v>
      </c>
      <c r="E16" s="1" t="s">
        <v>20</v>
      </c>
      <c r="F16" s="1">
        <v>47</v>
      </c>
      <c r="I16" s="1">
        <v>48</v>
      </c>
      <c r="J16" s="1">
        <v>47</v>
      </c>
      <c r="L16" s="1">
        <f>IF(COUNTA($F16:K16)&gt;4,LARGE($F16:K16,1)+LARGE($F16:K16,2)+LARGE($F16:K16,3)+LARGE($F16:K16,4),SUM($F16:K16))</f>
        <v>142</v>
      </c>
    </row>
    <row r="17" spans="2:12" s="1" customFormat="1" ht="12.75">
      <c r="B17" s="1" t="str">
        <f>RANK($L17,$L$3:$L$47)&amp;IF(OR($L17=$L18,$L17=$L16),"=","")</f>
        <v>15=</v>
      </c>
      <c r="C17" s="5" t="s">
        <v>52</v>
      </c>
      <c r="D17" s="4" t="s">
        <v>12</v>
      </c>
      <c r="E17" s="3" t="s">
        <v>53</v>
      </c>
      <c r="F17"/>
      <c r="G17" s="4">
        <v>36</v>
      </c>
      <c r="H17" s="4">
        <v>37</v>
      </c>
      <c r="I17" s="4">
        <v>31</v>
      </c>
      <c r="J17" s="4">
        <v>33</v>
      </c>
      <c r="K17" s="4"/>
      <c r="L17" s="1">
        <f>IF(COUNTA($F17:K17)&gt;4,LARGE($F17:K17,1)+LARGE($F17:K17,2)+LARGE($F17:K17,3)+LARGE($F17:K17,4),SUM($F17:K17))</f>
        <v>137</v>
      </c>
    </row>
    <row r="18" spans="2:12" s="1" customFormat="1" ht="12.75">
      <c r="B18" s="1" t="str">
        <f>RANK($L18,$L$3:$L$47)&amp;IF(OR($L18=$L19,$L18=$L17),"=","")</f>
        <v>15=</v>
      </c>
      <c r="C18" s="5" t="s">
        <v>46</v>
      </c>
      <c r="D18" s="4" t="s">
        <v>47</v>
      </c>
      <c r="E18" s="3" t="s">
        <v>15</v>
      </c>
      <c r="F18"/>
      <c r="G18" s="4">
        <v>44</v>
      </c>
      <c r="H18" s="4"/>
      <c r="I18" s="4">
        <v>47</v>
      </c>
      <c r="J18" s="4">
        <v>46</v>
      </c>
      <c r="K18" s="4"/>
      <c r="L18" s="1">
        <f>IF(COUNTA($F18:K18)&gt;4,LARGE($F18:K18,1)+LARGE($F18:K18,2)+LARGE($F18:K18,3)+LARGE($F18:K18,4),SUM($F18:K18))</f>
        <v>137</v>
      </c>
    </row>
    <row r="19" spans="2:12" s="1" customFormat="1" ht="12.75">
      <c r="B19" s="1" t="str">
        <f>RANK($L19,$L$3:$L$47)&amp;IF(OR($L19=$L20,$L19=$L18),"=","")</f>
        <v>17</v>
      </c>
      <c r="C19" s="5" t="s">
        <v>57</v>
      </c>
      <c r="D19" s="4"/>
      <c r="E19" s="3" t="s">
        <v>15</v>
      </c>
      <c r="F19" s="9"/>
      <c r="G19" s="4">
        <v>33</v>
      </c>
      <c r="H19" s="4"/>
      <c r="I19" s="4">
        <v>36</v>
      </c>
      <c r="J19" s="4">
        <v>43</v>
      </c>
      <c r="K19" s="4"/>
      <c r="L19" s="1">
        <f>IF(COUNTA($F19:K19)&gt;4,LARGE($F19:K19,1)+LARGE($F19:K19,2)+LARGE($F19:K19,3)+LARGE($F19:K19,4),SUM($F19:K19))</f>
        <v>112</v>
      </c>
    </row>
    <row r="20" spans="2:12" s="1" customFormat="1" ht="12.75">
      <c r="B20" s="1" t="str">
        <f>RANK($L20,$L$3:$L$47)&amp;IF(OR($L20=$L21,$L20=$L19),"=","")</f>
        <v>18</v>
      </c>
      <c r="C20" s="5" t="s">
        <v>70</v>
      </c>
      <c r="D20" s="1" t="s">
        <v>93</v>
      </c>
      <c r="E20" s="3" t="s">
        <v>15</v>
      </c>
      <c r="F20"/>
      <c r="G20" s="4"/>
      <c r="H20" s="4">
        <v>36</v>
      </c>
      <c r="I20" s="4"/>
      <c r="J20" s="4">
        <v>38</v>
      </c>
      <c r="K20" s="1">
        <v>37</v>
      </c>
      <c r="L20" s="1">
        <f>IF(COUNTA($F20:K20)&gt;4,LARGE($F20:K20,1)+LARGE($F20:K20,2)+LARGE($F20:K20,3)+LARGE($F20:K20,4),SUM($F20:K20))</f>
        <v>111</v>
      </c>
    </row>
    <row r="21" spans="2:12" s="1" customFormat="1" ht="12.75">
      <c r="B21" s="1" t="str">
        <f>RANK($L21,$L$3:$L$47)&amp;IF(OR($L21=$L22,$L21=$L20),"=","")</f>
        <v>19</v>
      </c>
      <c r="C21" s="5" t="s">
        <v>77</v>
      </c>
      <c r="D21" s="1" t="s">
        <v>93</v>
      </c>
      <c r="E21" s="3" t="s">
        <v>13</v>
      </c>
      <c r="F21"/>
      <c r="G21" s="4"/>
      <c r="H21" s="4"/>
      <c r="I21" s="4">
        <v>41</v>
      </c>
      <c r="J21" s="4">
        <v>36</v>
      </c>
      <c r="K21" s="1">
        <v>29</v>
      </c>
      <c r="L21" s="1">
        <f>IF(COUNTA($F21:K21)&gt;4,LARGE($F21:K21,1)+LARGE($F21:K21,2)+LARGE($F21:K21,3)+LARGE($F21:K21,4),SUM($F21:K21))</f>
        <v>106</v>
      </c>
    </row>
    <row r="22" spans="2:12" s="1" customFormat="1" ht="12.75">
      <c r="B22" s="1" t="str">
        <f>RANK($L22,$L$3:$L$47)&amp;IF(OR($L22=$L23,$L22=$L21),"=","")</f>
        <v>20</v>
      </c>
      <c r="C22" s="5" t="s">
        <v>45</v>
      </c>
      <c r="D22" s="4" t="s">
        <v>12</v>
      </c>
      <c r="E22" s="3" t="s">
        <v>15</v>
      </c>
      <c r="F22"/>
      <c r="G22" s="4">
        <v>46</v>
      </c>
      <c r="H22" s="4"/>
      <c r="I22" s="4"/>
      <c r="J22" s="4"/>
      <c r="K22" s="1">
        <v>49</v>
      </c>
      <c r="L22" s="1">
        <f>IF(COUNTA($F22:K22)&gt;4,LARGE($F22:K22,1)+LARGE($F22:K22,2)+LARGE($F22:K22,3)+LARGE($F22:K22,4),SUM($F22:K22))</f>
        <v>95</v>
      </c>
    </row>
    <row r="23" spans="2:12" s="1" customFormat="1" ht="12.75">
      <c r="B23" s="1" t="str">
        <f>RANK($L23,$L$3:$L$47)&amp;IF(OR($L23=$L24,$L23=$L22),"=","")</f>
        <v>21</v>
      </c>
      <c r="C23" s="5" t="s">
        <v>63</v>
      </c>
      <c r="D23" s="4" t="s">
        <v>12</v>
      </c>
      <c r="E23" s="3" t="s">
        <v>53</v>
      </c>
      <c r="F23"/>
      <c r="G23" s="4"/>
      <c r="H23" s="4">
        <v>44</v>
      </c>
      <c r="I23" s="4"/>
      <c r="J23" s="4"/>
      <c r="K23" s="1">
        <v>47</v>
      </c>
      <c r="L23" s="1">
        <f>IF(COUNTA($F23:K23)&gt;4,LARGE($F23:K23,1)+LARGE($F23:K23,2)+LARGE($F23:K23,3)+LARGE($F23:K23,4),SUM($F23:K23))</f>
        <v>91</v>
      </c>
    </row>
    <row r="24" spans="2:12" s="1" customFormat="1" ht="12.75">
      <c r="B24" s="1" t="str">
        <f>RANK($L24,$L$3:$L$47)&amp;IF(OR($L24=$L25,$L24=$L23),"=","")</f>
        <v>22=</v>
      </c>
      <c r="C24" s="5" t="s">
        <v>44</v>
      </c>
      <c r="D24" s="4" t="s">
        <v>12</v>
      </c>
      <c r="E24" s="3" t="s">
        <v>17</v>
      </c>
      <c r="F24"/>
      <c r="G24" s="4">
        <v>49</v>
      </c>
      <c r="H24" s="4"/>
      <c r="I24" s="4"/>
      <c r="J24" s="4">
        <v>40</v>
      </c>
      <c r="K24" s="4"/>
      <c r="L24" s="1">
        <f>IF(COUNTA($F24:K24)&gt;4,LARGE($F24:K24,1)+LARGE($F24:K24,2)+LARGE($F24:K24,3)+LARGE($F24:K24,4),SUM($F24:K24))</f>
        <v>89</v>
      </c>
    </row>
    <row r="25" spans="1:12" ht="12.75">
      <c r="A25" s="1"/>
      <c r="B25" s="1" t="str">
        <f>RANK($L25,$L$3:$L$47)&amp;IF(OR($L25=$L26,$L25=$L24),"=","")</f>
        <v>22=</v>
      </c>
      <c r="C25" s="2" t="s">
        <v>21</v>
      </c>
      <c r="D25" s="1" t="s">
        <v>12</v>
      </c>
      <c r="E25" s="1" t="s">
        <v>22</v>
      </c>
      <c r="F25" s="1">
        <v>46</v>
      </c>
      <c r="G25" s="1"/>
      <c r="H25" s="1">
        <v>43</v>
      </c>
      <c r="I25" s="1"/>
      <c r="J25" s="1"/>
      <c r="K25" s="1"/>
      <c r="L25" s="1">
        <f>IF(COUNTA($F25:K25)&gt;4,LARGE($F25:K25,1)+LARGE($F25:K25,2)+LARGE($F25:K25,3)+LARGE($F25:K25,4),SUM($F25:K25))</f>
        <v>89</v>
      </c>
    </row>
    <row r="26" spans="1:12" ht="12.75">
      <c r="A26" s="1"/>
      <c r="B26" s="1" t="str">
        <f>RANK($L26,$L$3:$L$47)&amp;IF(OR($L26=$L27,$L26=$L25),"=","")</f>
        <v>24</v>
      </c>
      <c r="C26" s="2" t="s">
        <v>25</v>
      </c>
      <c r="D26" s="1" t="s">
        <v>12</v>
      </c>
      <c r="E26" s="1" t="s">
        <v>13</v>
      </c>
      <c r="F26" s="1">
        <v>43</v>
      </c>
      <c r="G26" s="1">
        <v>45</v>
      </c>
      <c r="H26" s="1"/>
      <c r="I26" s="1"/>
      <c r="J26" s="1"/>
      <c r="K26" s="1"/>
      <c r="L26" s="1">
        <f>IF(COUNTA($F26:K26)&gt;4,LARGE($F26:K26,1)+LARGE($F26:K26,2)+LARGE($F26:K26,3)+LARGE($F26:K26,4),SUM($F26:K26))</f>
        <v>88</v>
      </c>
    </row>
    <row r="27" spans="1:12" ht="12.75">
      <c r="A27" s="1"/>
      <c r="B27" s="1" t="str">
        <f>RANK($L27,$L$3:$L$47)&amp;IF(OR($L27=$L28,$L27=$L26),"=","")</f>
        <v>25</v>
      </c>
      <c r="C27" s="5" t="s">
        <v>76</v>
      </c>
      <c r="D27" s="4"/>
      <c r="E27" s="3" t="s">
        <v>15</v>
      </c>
      <c r="G27" s="4"/>
      <c r="H27" s="4"/>
      <c r="I27" s="4">
        <v>45</v>
      </c>
      <c r="J27" s="4">
        <v>32</v>
      </c>
      <c r="K27" s="4"/>
      <c r="L27" s="1">
        <f>IF(COUNTA($F27:K27)&gt;4,LARGE($F27:K27,1)+LARGE($F27:K27,2)+LARGE($F27:K27,3)+LARGE($F27:K27,4),SUM($F27:K27))</f>
        <v>77</v>
      </c>
    </row>
    <row r="28" spans="1:12" ht="12.75">
      <c r="A28" s="1"/>
      <c r="B28" s="1" t="str">
        <f>RANK($L28,$L$3:$L$47)&amp;IF(OR($L28=$L29,$L28=$L27),"=","")</f>
        <v>26</v>
      </c>
      <c r="C28" s="2" t="s">
        <v>37</v>
      </c>
      <c r="D28" s="1"/>
      <c r="E28" s="1" t="s">
        <v>15</v>
      </c>
      <c r="F28" s="1">
        <v>37</v>
      </c>
      <c r="G28" s="1">
        <v>37</v>
      </c>
      <c r="H28" s="1"/>
      <c r="I28" s="1"/>
      <c r="J28" s="1"/>
      <c r="K28" s="1"/>
      <c r="L28" s="1">
        <f>IF(COUNTA($F28:K28)&gt;4,LARGE($F28:K28,1)+LARGE($F28:K28,2)+LARGE($F28:K28,3)+LARGE($F28:K28,4),SUM($F28:K28))</f>
        <v>74</v>
      </c>
    </row>
    <row r="29" spans="1:12" ht="12.75">
      <c r="A29" s="1"/>
      <c r="B29" s="1" t="str">
        <f>RANK($L29,$L$3:$L$47)&amp;IF(OR($L29=$L30,$L29=$L28),"=","")</f>
        <v>27</v>
      </c>
      <c r="C29" s="5" t="s">
        <v>83</v>
      </c>
      <c r="D29" s="4"/>
      <c r="E29" s="3" t="s">
        <v>15</v>
      </c>
      <c r="F29" s="9"/>
      <c r="G29" s="4"/>
      <c r="H29" s="4"/>
      <c r="I29" s="4">
        <v>32</v>
      </c>
      <c r="J29" s="4">
        <v>37</v>
      </c>
      <c r="K29" s="4"/>
      <c r="L29" s="1">
        <f>IF(COUNTA($F29:K29)&gt;4,LARGE($F29:K29,1)+LARGE($F29:K29,2)+LARGE($F29:K29,3)+LARGE($F29:K29,4),SUM($F29:K29))</f>
        <v>69</v>
      </c>
    </row>
    <row r="30" spans="1:12" ht="12.75">
      <c r="A30" s="1"/>
      <c r="B30" s="1" t="str">
        <f>RANK($L30,$L$3:$L$47)&amp;IF(OR($L30=$L31,$L30=$L29),"=","")</f>
        <v>28</v>
      </c>
      <c r="C30" s="5" t="s">
        <v>80</v>
      </c>
      <c r="D30" s="3" t="s">
        <v>12</v>
      </c>
      <c r="E30" s="3" t="s">
        <v>81</v>
      </c>
      <c r="F30" s="3"/>
      <c r="G30" s="8"/>
      <c r="H30" s="4"/>
      <c r="I30" s="4">
        <v>35</v>
      </c>
      <c r="J30" s="4"/>
      <c r="K30" s="1">
        <v>32</v>
      </c>
      <c r="L30" s="1">
        <f>IF(COUNTA($F30:K30)&gt;4,LARGE($F30:K30,1)+LARGE($F30:K30,2)+LARGE($F30:K30,3)+LARGE($F30:K30,4),SUM($F30:K30))</f>
        <v>67</v>
      </c>
    </row>
    <row r="31" spans="1:12" ht="12.75">
      <c r="A31" s="1"/>
      <c r="B31" s="1" t="str">
        <f>RANK($L31,$L$3:$L$47)&amp;IF(OR($L31=$L32,$L31=$L30),"=","")</f>
        <v>29</v>
      </c>
      <c r="C31" s="5" t="s">
        <v>82</v>
      </c>
      <c r="D31" s="4"/>
      <c r="E31" s="3" t="s">
        <v>15</v>
      </c>
      <c r="F31" s="9"/>
      <c r="G31" s="4"/>
      <c r="H31" s="4"/>
      <c r="I31" s="4">
        <v>34</v>
      </c>
      <c r="J31" s="4">
        <v>31</v>
      </c>
      <c r="K31" s="4"/>
      <c r="L31" s="1">
        <f>IF(COUNTA($F31:K31)&gt;4,LARGE($F31:K31,1)+LARGE($F31:K31,2)+LARGE($F31:K31,3)+LARGE($F31:K31,4),SUM($F31:K31))</f>
        <v>65</v>
      </c>
    </row>
    <row r="32" spans="1:12" ht="12.75">
      <c r="A32" s="1"/>
      <c r="B32" s="1" t="str">
        <f>RANK($L32,$L$3:$L$47)&amp;IF(OR($L32=$L33,$L32=$L31),"=","")</f>
        <v>30</v>
      </c>
      <c r="C32" s="2" t="s">
        <v>18</v>
      </c>
      <c r="D32" s="1" t="s">
        <v>12</v>
      </c>
      <c r="E32" s="1" t="s">
        <v>15</v>
      </c>
      <c r="F32" s="1">
        <v>48</v>
      </c>
      <c r="G32" s="1"/>
      <c r="H32" s="1"/>
      <c r="I32" s="1"/>
      <c r="J32" s="1"/>
      <c r="K32" s="1"/>
      <c r="L32" s="1">
        <f>IF(COUNTA($F32:K32)&gt;4,LARGE($F32:K32,1)+LARGE($F32:K32,2)+LARGE($F32:K32,3)+LARGE($F32:K32,4),SUM($F32:K32))</f>
        <v>48</v>
      </c>
    </row>
    <row r="33" spans="1:12" ht="12.75">
      <c r="A33" s="1"/>
      <c r="B33" s="1" t="str">
        <f>RANK($L33,$L$3:$L$47)&amp;IF(OR($L33=$L34,$L33=$L32),"=","")</f>
        <v>31=</v>
      </c>
      <c r="C33" s="5" t="s">
        <v>61</v>
      </c>
      <c r="D33" s="4" t="s">
        <v>12</v>
      </c>
      <c r="E33" s="3" t="s">
        <v>17</v>
      </c>
      <c r="G33" s="4"/>
      <c r="H33" s="4">
        <v>46</v>
      </c>
      <c r="I33" s="4"/>
      <c r="J33" s="4"/>
      <c r="K33" s="4"/>
      <c r="L33" s="1">
        <f>IF(COUNTA($F33:K33)&gt;4,LARGE($F33:K33,1)+LARGE($F33:K33,2)+LARGE($F33:K33,3)+LARGE($F33:K33,4),SUM($F33:K33))</f>
        <v>46</v>
      </c>
    </row>
    <row r="34" spans="1:12" ht="12.75">
      <c r="A34" s="1"/>
      <c r="B34" s="1" t="str">
        <f>RANK($L34,$L$3:$L$47)&amp;IF(OR($L34=$L35,$L34=$L33),"=","")</f>
        <v>31=</v>
      </c>
      <c r="C34" s="2" t="s">
        <v>88</v>
      </c>
      <c r="D34" s="1" t="s">
        <v>12</v>
      </c>
      <c r="E34" s="1" t="s">
        <v>89</v>
      </c>
      <c r="F34" s="1"/>
      <c r="G34" s="1"/>
      <c r="H34" s="1"/>
      <c r="I34" s="1"/>
      <c r="J34" s="1"/>
      <c r="K34" s="1">
        <v>46</v>
      </c>
      <c r="L34" s="1">
        <f>IF(COUNTA($F34:K34)&gt;4,LARGE($F34:K34,1)+LARGE($F34:K34,2)+LARGE($F34:K34,3)+LARGE($F34:K34,4),SUM($F34:K34))</f>
        <v>46</v>
      </c>
    </row>
    <row r="35" spans="1:12" ht="12.75">
      <c r="A35" s="1"/>
      <c r="B35" s="1" t="str">
        <f>RANK($L35,$L$3:$L$47)&amp;IF(OR($L35=$L36,$L35=$L34),"=","")</f>
        <v>33=</v>
      </c>
      <c r="C35" s="2" t="s">
        <v>90</v>
      </c>
      <c r="D35" s="1" t="s">
        <v>12</v>
      </c>
      <c r="E35" s="1" t="s">
        <v>89</v>
      </c>
      <c r="F35" s="1"/>
      <c r="G35" s="1"/>
      <c r="H35" s="1"/>
      <c r="I35" s="1"/>
      <c r="J35" s="1"/>
      <c r="K35" s="1">
        <v>45</v>
      </c>
      <c r="L35" s="1">
        <f>IF(COUNTA($F35:K35)&gt;4,LARGE($F35:K35,1)+LARGE($F35:K35,2)+LARGE($F35:K35,3)+LARGE($F35:K35,4),SUM($F35:K35))</f>
        <v>45</v>
      </c>
    </row>
    <row r="36" spans="1:12" ht="12.75">
      <c r="A36" s="1"/>
      <c r="B36" s="1" t="str">
        <f>RANK($L36,$L$3:$L$47)&amp;IF(OR($L36=$L37,$L36=$L35),"=","")</f>
        <v>33=</v>
      </c>
      <c r="C36" s="5" t="s">
        <v>62</v>
      </c>
      <c r="D36" s="4" t="s">
        <v>12</v>
      </c>
      <c r="E36" s="3" t="s">
        <v>55</v>
      </c>
      <c r="G36" s="4"/>
      <c r="H36" s="4">
        <v>45</v>
      </c>
      <c r="I36" s="4"/>
      <c r="J36" s="4"/>
      <c r="K36" s="4"/>
      <c r="L36" s="1">
        <f>IF(COUNTA($F36:K36)&gt;4,LARGE($F36:K36,1)+LARGE($F36:K36,2)+LARGE($F36:K36,3)+LARGE($F36:K36,4),SUM($F36:K36))</f>
        <v>45</v>
      </c>
    </row>
    <row r="37" spans="1:12" ht="12.75">
      <c r="A37" s="1"/>
      <c r="B37" s="1" t="str">
        <f aca="true" t="shared" si="0" ref="B37:B47">RANK($L37,$L$3:$L$47)&amp;IF(OR($L37=$L38,$L37=$L36),"=","")</f>
        <v>35</v>
      </c>
      <c r="C37" s="2" t="s">
        <v>91</v>
      </c>
      <c r="D37" s="1" t="s">
        <v>12</v>
      </c>
      <c r="E37" s="1" t="s">
        <v>15</v>
      </c>
      <c r="F37" s="1"/>
      <c r="G37" s="1"/>
      <c r="H37" s="1"/>
      <c r="I37" s="1"/>
      <c r="J37" s="1"/>
      <c r="K37" s="1">
        <v>43</v>
      </c>
      <c r="L37" s="1">
        <f>IF(COUNTA($F37:K37)&gt;4,LARGE($F37:K37,1)+LARGE($F37:K37,2)+LARGE($F37:K37,3)+LARGE($F37:K37,4),SUM($F37:K37))</f>
        <v>43</v>
      </c>
    </row>
    <row r="38" spans="1:12" ht="12.75">
      <c r="A38" s="1"/>
      <c r="B38" s="1" t="str">
        <f t="shared" si="0"/>
        <v>36</v>
      </c>
      <c r="C38" s="2" t="s">
        <v>30</v>
      </c>
      <c r="D38" s="1"/>
      <c r="E38" s="1"/>
      <c r="F38" s="1">
        <v>40</v>
      </c>
      <c r="G38" s="1"/>
      <c r="H38" s="1"/>
      <c r="I38" s="1"/>
      <c r="J38" s="1"/>
      <c r="K38" s="1"/>
      <c r="L38" s="1">
        <f>IF(COUNTA($F38:K38)&gt;4,LARGE($F38:K38,1)+LARGE($F38:K38,2)+LARGE($F38:K38,3)+LARGE($F38:K38,4),SUM($F38:K38))</f>
        <v>40</v>
      </c>
    </row>
    <row r="39" spans="2:12" ht="12.75">
      <c r="B39" s="1" t="str">
        <f t="shared" si="0"/>
        <v>37=</v>
      </c>
      <c r="C39" s="2" t="s">
        <v>31</v>
      </c>
      <c r="D39" s="1"/>
      <c r="E39" s="1" t="s">
        <v>15</v>
      </c>
      <c r="F39" s="1">
        <v>39</v>
      </c>
      <c r="G39" s="1"/>
      <c r="H39" s="1"/>
      <c r="I39" s="1"/>
      <c r="J39" s="1"/>
      <c r="K39" s="1"/>
      <c r="L39" s="1">
        <f>IF(COUNTA($F39:K39)&gt;4,LARGE($F39:K39,1)+LARGE($F39:K39,2)+LARGE($F39:K39,3)+LARGE($F39:K39,4),SUM($F39:K39))</f>
        <v>39</v>
      </c>
    </row>
    <row r="40" spans="2:12" ht="12.75">
      <c r="B40" s="1" t="str">
        <f t="shared" si="0"/>
        <v>37=</v>
      </c>
      <c r="C40" s="2" t="s">
        <v>94</v>
      </c>
      <c r="D40" s="1" t="s">
        <v>12</v>
      </c>
      <c r="E40" s="1" t="s">
        <v>50</v>
      </c>
      <c r="F40" s="1"/>
      <c r="G40" s="1"/>
      <c r="H40" s="1"/>
      <c r="I40" s="1"/>
      <c r="J40" s="1"/>
      <c r="K40" s="1">
        <v>39</v>
      </c>
      <c r="L40" s="1">
        <f>IF(COUNTA($F40:K40)&gt;4,LARGE($F40:K40,1)+LARGE($F40:K40,2)+LARGE($F40:K40,3)+LARGE($F40:K40,4),SUM($F40:K40))</f>
        <v>39</v>
      </c>
    </row>
    <row r="41" spans="2:12" ht="12.75">
      <c r="B41" s="1" t="str">
        <f t="shared" si="0"/>
        <v>39=</v>
      </c>
      <c r="C41" s="5" t="s">
        <v>78</v>
      </c>
      <c r="D41" s="4" t="s">
        <v>79</v>
      </c>
      <c r="E41" s="3" t="s">
        <v>15</v>
      </c>
      <c r="G41" s="4"/>
      <c r="H41" s="4"/>
      <c r="I41" s="4">
        <v>38</v>
      </c>
      <c r="J41" s="4"/>
      <c r="K41" s="4"/>
      <c r="L41" s="1">
        <f>IF(COUNTA($F41:K41)&gt;4,LARGE($F41:K41,1)+LARGE($F41:K41,2)+LARGE($F41:K41,3)+LARGE($F41:K41,4),SUM($F41:K41))</f>
        <v>38</v>
      </c>
    </row>
    <row r="42" spans="2:12" ht="12.75">
      <c r="B42" s="1" t="str">
        <f t="shared" si="0"/>
        <v>39=</v>
      </c>
      <c r="C42" s="5" t="s">
        <v>51</v>
      </c>
      <c r="D42" s="4" t="s">
        <v>12</v>
      </c>
      <c r="E42" s="3" t="s">
        <v>13</v>
      </c>
      <c r="G42" s="4">
        <v>38</v>
      </c>
      <c r="H42" s="4"/>
      <c r="I42" s="4"/>
      <c r="J42" s="4"/>
      <c r="K42" s="4"/>
      <c r="L42" s="1">
        <f>IF(COUNTA($F42:K42)&gt;4,LARGE($F42:K42,1)+LARGE($F42:K42,2)+LARGE($F42:K42,3)+LARGE($F42:K42,4),SUM($F42:K42))</f>
        <v>38</v>
      </c>
    </row>
    <row r="43" spans="2:12" ht="12.75">
      <c r="B43" s="1" t="str">
        <f t="shared" si="0"/>
        <v>39=</v>
      </c>
      <c r="C43" s="2" t="s">
        <v>32</v>
      </c>
      <c r="D43" s="1"/>
      <c r="E43" s="1" t="s">
        <v>15</v>
      </c>
      <c r="F43" s="1">
        <v>38</v>
      </c>
      <c r="G43" s="1"/>
      <c r="H43" s="1"/>
      <c r="I43" s="1"/>
      <c r="J43" s="1"/>
      <c r="K43" s="1"/>
      <c r="L43" s="1">
        <f>IF(COUNTA($F43:K43)&gt;4,LARGE($F43:K43,1)+LARGE($F43:K43,2)+LARGE($F43:K43,3)+LARGE($F43:K43,4),SUM($F43:K43))</f>
        <v>38</v>
      </c>
    </row>
    <row r="44" spans="2:12" ht="12.75">
      <c r="B44" s="1" t="str">
        <f t="shared" si="0"/>
        <v>42=</v>
      </c>
      <c r="C44" s="5" t="s">
        <v>56</v>
      </c>
      <c r="D44" s="4" t="s">
        <v>12</v>
      </c>
      <c r="E44" s="3" t="s">
        <v>15</v>
      </c>
      <c r="F44" s="9"/>
      <c r="G44" s="4">
        <v>34</v>
      </c>
      <c r="H44" s="4"/>
      <c r="I44" s="4"/>
      <c r="J44" s="4"/>
      <c r="K44" s="4"/>
      <c r="L44" s="1">
        <f>IF(COUNTA($F44:K44)&gt;4,LARGE($F44:K44,1)+LARGE($F44:K44,2)+LARGE($F44:K44,3)+LARGE($F44:K44,4),SUM($F44:K44))</f>
        <v>34</v>
      </c>
    </row>
    <row r="45" spans="2:12" ht="12.75">
      <c r="B45" s="1" t="str">
        <f t="shared" si="0"/>
        <v>42=</v>
      </c>
      <c r="C45" s="2" t="s">
        <v>95</v>
      </c>
      <c r="D45" s="1" t="s">
        <v>93</v>
      </c>
      <c r="E45" s="1" t="s">
        <v>15</v>
      </c>
      <c r="F45" s="1"/>
      <c r="G45" s="1"/>
      <c r="H45" s="1"/>
      <c r="I45" s="1"/>
      <c r="J45" s="1"/>
      <c r="K45" s="1">
        <v>34</v>
      </c>
      <c r="L45" s="1">
        <f>IF(COUNTA($F45:K45)&gt;4,LARGE($F45:K45,1)+LARGE($F45:K45,2)+LARGE($F45:K45,3)+LARGE($F45:K45,4),SUM($F45:K45))</f>
        <v>34</v>
      </c>
    </row>
    <row r="46" spans="2:12" ht="12.75">
      <c r="B46" s="1" t="str">
        <f t="shared" si="0"/>
        <v>44</v>
      </c>
      <c r="C46" s="2" t="s">
        <v>98</v>
      </c>
      <c r="D46" s="1" t="s">
        <v>93</v>
      </c>
      <c r="E46" s="1" t="s">
        <v>15</v>
      </c>
      <c r="F46" s="1"/>
      <c r="G46" s="1"/>
      <c r="H46" s="1"/>
      <c r="I46" s="1"/>
      <c r="J46" s="1"/>
      <c r="K46" s="1">
        <v>31</v>
      </c>
      <c r="L46" s="1">
        <f>IF(COUNTA($F46:K46)&gt;4,LARGE($F46:K46,1)+LARGE($F46:K46,2)+LARGE($F46:K46,3)+LARGE($F46:K46,4),SUM($F46:K46))</f>
        <v>31</v>
      </c>
    </row>
    <row r="47" spans="2:12" ht="12.75">
      <c r="B47" s="1" t="str">
        <f t="shared" si="0"/>
        <v>45</v>
      </c>
      <c r="C47" s="2" t="s">
        <v>99</v>
      </c>
      <c r="D47" s="1" t="s">
        <v>100</v>
      </c>
      <c r="E47" s="1" t="s">
        <v>22</v>
      </c>
      <c r="F47" s="1"/>
      <c r="G47" s="1"/>
      <c r="H47" s="1"/>
      <c r="I47" s="1"/>
      <c r="J47" s="1"/>
      <c r="K47" s="1">
        <v>30</v>
      </c>
      <c r="L47" s="1">
        <f>IF(COUNTA($F47:K47)&gt;4,LARGE($F47:K47,1)+LARGE($F47:K47,2)+LARGE($F47:K47,3)+LARGE($F47:K47,4),SUM($F47:K47))</f>
        <v>30</v>
      </c>
    </row>
    <row r="48" spans="1:11" ht="12.75">
      <c r="A48" s="7" t="s">
        <v>39</v>
      </c>
      <c r="H48" s="4"/>
      <c r="I48" s="4"/>
      <c r="J48" s="4"/>
      <c r="K48" s="4"/>
    </row>
    <row r="49" spans="2:12" ht="12.75">
      <c r="B49" s="1" t="str">
        <f>RANK($L49,$L$49:$L$73)&amp;IF(OR($L49=$L48,$L49=$L50),"=","")</f>
        <v>1</v>
      </c>
      <c r="C49" s="14" t="s">
        <v>27</v>
      </c>
      <c r="D49" s="4" t="s">
        <v>12</v>
      </c>
      <c r="E49" s="4" t="s">
        <v>28</v>
      </c>
      <c r="F49" s="4">
        <v>50</v>
      </c>
      <c r="G49" s="4">
        <v>50</v>
      </c>
      <c r="H49" s="4">
        <v>50</v>
      </c>
      <c r="I49" s="4">
        <v>49</v>
      </c>
      <c r="J49" s="4">
        <v>50</v>
      </c>
      <c r="K49" s="1">
        <v>45</v>
      </c>
      <c r="L49" s="1">
        <f>IF(COUNTA($F49:K49)&gt;4,LARGE($F49:K49,1)+LARGE($F49:K49,2)+LARGE($F49:K49,3)+LARGE($F49:K49,4),SUM($F49:K49))</f>
        <v>200</v>
      </c>
    </row>
    <row r="50" spans="2:12" ht="12.75">
      <c r="B50" s="1" t="str">
        <f>RANK($L50,$L$49:$L$73)&amp;IF(OR($L50=$L49,$L50=$L51),"=","")</f>
        <v>2</v>
      </c>
      <c r="C50" s="14" t="s">
        <v>33</v>
      </c>
      <c r="D50" s="4" t="s">
        <v>12</v>
      </c>
      <c r="E50" s="4" t="s">
        <v>34</v>
      </c>
      <c r="F50" s="4">
        <v>49</v>
      </c>
      <c r="G50" s="4">
        <v>49</v>
      </c>
      <c r="H50" s="4">
        <v>48</v>
      </c>
      <c r="I50" s="4">
        <v>48</v>
      </c>
      <c r="J50" s="4">
        <v>49</v>
      </c>
      <c r="K50" s="1">
        <v>48</v>
      </c>
      <c r="L50" s="1">
        <f>IF(COUNTA($F50:K50)&gt;4,LARGE($F50:K50,1)+LARGE($F50:K50,2)+LARGE($F50:K50,3)+LARGE($F50:K50,4),SUM($F50:K50))</f>
        <v>195</v>
      </c>
    </row>
    <row r="51" spans="2:12" ht="12.75">
      <c r="B51" s="1" t="str">
        <f>RANK($L51,$L$49:$L$73)&amp;IF(OR($L51=$L50,$L51=$L52),"=","")</f>
        <v>3</v>
      </c>
      <c r="C51" s="14" t="s">
        <v>40</v>
      </c>
      <c r="D51" s="4" t="s">
        <v>12</v>
      </c>
      <c r="E51" s="4" t="s">
        <v>41</v>
      </c>
      <c r="F51" s="4">
        <v>47</v>
      </c>
      <c r="G51" s="4">
        <v>48</v>
      </c>
      <c r="H51" s="4">
        <v>46</v>
      </c>
      <c r="I51" s="4"/>
      <c r="J51" s="4"/>
      <c r="K51" s="1">
        <v>47</v>
      </c>
      <c r="L51" s="1">
        <f>IF(COUNTA($F51:K51)&gt;4,LARGE($F51:K51,1)+LARGE($F51:K51,2)+LARGE($F51:K51,3)+LARGE($F51:K51,4),SUM($F51:K51))</f>
        <v>188</v>
      </c>
    </row>
    <row r="52" spans="2:12" ht="12.75">
      <c r="B52" s="1" t="str">
        <f>RANK($L52,$L$49:$L$73)&amp;IF(OR($L52=$L51,$L52=$L53),"=","")</f>
        <v>4</v>
      </c>
      <c r="C52" s="14" t="s">
        <v>59</v>
      </c>
      <c r="D52" s="4" t="s">
        <v>12</v>
      </c>
      <c r="E52" s="4" t="s">
        <v>60</v>
      </c>
      <c r="G52" s="4">
        <v>46</v>
      </c>
      <c r="H52" s="4">
        <v>42</v>
      </c>
      <c r="I52" s="4">
        <v>47</v>
      </c>
      <c r="J52" s="4">
        <v>48</v>
      </c>
      <c r="K52" s="4"/>
      <c r="L52" s="1">
        <f>IF(COUNTA($F52:K52)&gt;4,LARGE($F52:K52,1)+LARGE($F52:K52,2)+LARGE($F52:K52,3)+LARGE($F52:K52,4),SUM($F52:K52))</f>
        <v>183</v>
      </c>
    </row>
    <row r="53" spans="2:12" ht="12.75">
      <c r="B53" s="1" t="str">
        <f>RANK($L53,$L$49:$L$73)&amp;IF(OR($L53=$L52,$L53=$L54),"=","")</f>
        <v>5</v>
      </c>
      <c r="C53" s="14" t="s">
        <v>84</v>
      </c>
      <c r="D53" s="4" t="s">
        <v>12</v>
      </c>
      <c r="E53" s="4" t="s">
        <v>60</v>
      </c>
      <c r="G53" s="4"/>
      <c r="H53" s="4"/>
      <c r="I53" s="4">
        <v>50</v>
      </c>
      <c r="J53" s="4"/>
      <c r="K53" s="1">
        <v>50</v>
      </c>
      <c r="L53" s="1">
        <f>IF(COUNTA($F53:K53)&gt;4,LARGE($F53:K53,1)+LARGE($F53:K53,2)+LARGE($F53:K53,3)+LARGE($F53:K53,4),SUM($F53:K53))</f>
        <v>100</v>
      </c>
    </row>
    <row r="54" spans="2:12" s="1" customFormat="1" ht="12.75">
      <c r="B54" s="1" t="str">
        <f>RANK($L54,$L$49:$L$73)&amp;IF(OR($L54=$L53,$L54=$L55),"=","")</f>
        <v>6</v>
      </c>
      <c r="C54" s="14" t="s">
        <v>42</v>
      </c>
      <c r="D54"/>
      <c r="E54" s="4" t="s">
        <v>43</v>
      </c>
      <c r="F54" s="4">
        <v>46</v>
      </c>
      <c r="G54" s="8"/>
      <c r="H54" s="4"/>
      <c r="I54" s="4"/>
      <c r="J54" s="4">
        <v>46</v>
      </c>
      <c r="K54" s="4"/>
      <c r="L54" s="1">
        <f>IF(COUNTA($F54:K54)&gt;4,LARGE($F54:K54,1)+LARGE($F54:K54,2)+LARGE($F54:K54,3)+LARGE($F54:K54,4),SUM($F54:K54))</f>
        <v>92</v>
      </c>
    </row>
    <row r="55" spans="2:12" s="1" customFormat="1" ht="12.75">
      <c r="B55" s="1" t="str">
        <f>RANK($L55,$L$49:$L$73)&amp;IF(OR($L55=$L54,$L55=$L56),"=","")</f>
        <v>7</v>
      </c>
      <c r="C55" s="14" t="s">
        <v>73</v>
      </c>
      <c r="D55" s="4"/>
      <c r="E55" s="4" t="s">
        <v>43</v>
      </c>
      <c r="F55" s="4"/>
      <c r="G55" s="4"/>
      <c r="H55" s="4">
        <v>41</v>
      </c>
      <c r="I55" s="4"/>
      <c r="J55" s="4">
        <v>47</v>
      </c>
      <c r="K55" s="4"/>
      <c r="L55" s="1">
        <f>IF(COUNTA($F55:K55)&gt;4,LARGE($F55:K55,1)+LARGE($F55:K55,2)+LARGE($F55:K55,3)+LARGE($F55:K55,4),SUM($F55:K55))</f>
        <v>88</v>
      </c>
    </row>
    <row r="56" spans="2:12" s="1" customFormat="1" ht="12.75">
      <c r="B56" s="1" t="str">
        <f>RANK($L56,$L$49:$L$73)&amp;IF(OR($L56=$L55,$L56=$L57),"=","")</f>
        <v>8</v>
      </c>
      <c r="C56" s="14" t="s">
        <v>74</v>
      </c>
      <c r="D56" s="4"/>
      <c r="E56" s="4" t="s">
        <v>43</v>
      </c>
      <c r="F56" s="4"/>
      <c r="G56" s="4"/>
      <c r="H56" s="4">
        <v>40</v>
      </c>
      <c r="I56" s="4"/>
      <c r="J56" s="4"/>
      <c r="K56" s="1">
        <v>42</v>
      </c>
      <c r="L56" s="1">
        <f>IF(COUNTA($F56:K56)&gt;4,LARGE($F56:K56,1)+LARGE($F56:K56,2)+LARGE($F56:K56,3)+LARGE($F56:K56,4),SUM($F56:K56))</f>
        <v>82</v>
      </c>
    </row>
    <row r="57" spans="2:12" s="1" customFormat="1" ht="12.75">
      <c r="B57" s="1" t="str">
        <f>RANK($L57,$L$49:$L$73)&amp;IF(OR($L57=$L56,$L57=$L58),"=","")</f>
        <v>9=</v>
      </c>
      <c r="C57" s="2" t="s">
        <v>92</v>
      </c>
      <c r="D57" s="1" t="s">
        <v>93</v>
      </c>
      <c r="E57" s="1" t="s">
        <v>43</v>
      </c>
      <c r="K57" s="1">
        <v>49</v>
      </c>
      <c r="L57" s="1">
        <f>IF(COUNTA($F57:K57)&gt;4,LARGE($F57:K57,1)+LARGE($F57:K57,2)+LARGE($F57:K57,3)+LARGE($F57:K57,4),SUM($F57:K57))</f>
        <v>49</v>
      </c>
    </row>
    <row r="58" spans="2:12" s="1" customFormat="1" ht="12.75">
      <c r="B58" s="1" t="str">
        <f>RANK($L58,$L$49:$L$73)&amp;IF(OR($L58=$L57,$L58=$L59),"=","")</f>
        <v>9=</v>
      </c>
      <c r="C58" s="14" t="s">
        <v>64</v>
      </c>
      <c r="D58" s="4" t="s">
        <v>12</v>
      </c>
      <c r="E58" s="4" t="s">
        <v>60</v>
      </c>
      <c r="F58" s="4"/>
      <c r="G58" s="4"/>
      <c r="H58" s="4">
        <v>49</v>
      </c>
      <c r="I58" s="4"/>
      <c r="J58" s="4"/>
      <c r="K58" s="4"/>
      <c r="L58" s="1">
        <f>IF(COUNTA($F58:K58)&gt;4,LARGE($F58:K58,1)+LARGE($F58:K58,2)+LARGE($F58:K58,3)+LARGE($F58:K58,4),SUM($F58:K58))</f>
        <v>49</v>
      </c>
    </row>
    <row r="59" spans="2:12" s="1" customFormat="1" ht="12.75">
      <c r="B59" s="1" t="str">
        <f>RANK($L59,$L$49:$L$73)&amp;IF(OR($L59=$L58,$L59=$L60),"=","")</f>
        <v>11</v>
      </c>
      <c r="C59" s="14" t="s">
        <v>35</v>
      </c>
      <c r="D59" s="4" t="s">
        <v>12</v>
      </c>
      <c r="E59" s="4" t="s">
        <v>36</v>
      </c>
      <c r="F59" s="4">
        <v>48</v>
      </c>
      <c r="G59" s="8"/>
      <c r="H59" s="4"/>
      <c r="I59" s="4"/>
      <c r="J59" s="4"/>
      <c r="K59" s="4"/>
      <c r="L59" s="1">
        <f>IF(COUNTA($F59:K59)&gt;4,LARGE($F59:K59,1)+LARGE($F59:K59,2)+LARGE($F59:K59,3)+LARGE($F59:K59,4),SUM($F59:K59))</f>
        <v>48</v>
      </c>
    </row>
    <row r="60" spans="2:12" s="1" customFormat="1" ht="12.75">
      <c r="B60" s="1" t="str">
        <f>RANK($L60,$L$49:$L$73)&amp;IF(OR($L60=$L59,$L60=$L61),"=","")</f>
        <v>12=</v>
      </c>
      <c r="C60" s="14" t="s">
        <v>58</v>
      </c>
      <c r="D60"/>
      <c r="E60" s="4" t="s">
        <v>43</v>
      </c>
      <c r="F60"/>
      <c r="G60" s="4">
        <v>47</v>
      </c>
      <c r="H60" s="4"/>
      <c r="I60" s="4"/>
      <c r="J60" s="4"/>
      <c r="K60" s="4"/>
      <c r="L60" s="1">
        <f>IF(COUNTA($F60:K60)&gt;4,LARGE($F60:K60,1)+LARGE($F60:K60,2)+LARGE($F60:K60,3)+LARGE($F60:K60,4),SUM($F60:K60))</f>
        <v>47</v>
      </c>
    </row>
    <row r="61" spans="2:12" s="1" customFormat="1" ht="12.75">
      <c r="B61" s="1" t="str">
        <f>RANK($L61,$L$49:$L$73)&amp;IF(OR($L61=$L60,$L61=$L62),"=","")</f>
        <v>12=</v>
      </c>
      <c r="C61" s="14" t="s">
        <v>66</v>
      </c>
      <c r="D61" s="4" t="s">
        <v>12</v>
      </c>
      <c r="E61" s="4" t="s">
        <v>36</v>
      </c>
      <c r="F61"/>
      <c r="G61" s="4"/>
      <c r="H61" s="4">
        <v>47</v>
      </c>
      <c r="I61" s="4"/>
      <c r="J61" s="4"/>
      <c r="K61" s="4"/>
      <c r="L61" s="1">
        <f>IF(COUNTA($F61:K61)&gt;4,LARGE($F61:K61,1)+LARGE($F61:K61,2)+LARGE($F61:K61,3)+LARGE($F61:K61,4),SUM($F61:K61))</f>
        <v>47</v>
      </c>
    </row>
    <row r="62" spans="2:12" ht="12.75">
      <c r="B62" s="1" t="str">
        <f>RANK($L62,$L$49:$L$73)&amp;IF(OR($L62=$L61,$L62=$L63),"=","")</f>
        <v>14=</v>
      </c>
      <c r="C62" s="2" t="s">
        <v>96</v>
      </c>
      <c r="D62" s="1" t="s">
        <v>12</v>
      </c>
      <c r="E62" s="1" t="s">
        <v>43</v>
      </c>
      <c r="F62" s="1"/>
      <c r="G62" s="1"/>
      <c r="H62" s="1"/>
      <c r="I62" s="1"/>
      <c r="J62" s="1"/>
      <c r="K62" s="1">
        <v>46</v>
      </c>
      <c r="L62" s="1">
        <f>IF(COUNTA($F62:K62)&gt;4,LARGE($F62:K62,1)+LARGE($F62:K62,2)+LARGE($F62:K62,3)+LARGE($F62:K62,4),SUM($F62:K62))</f>
        <v>46</v>
      </c>
    </row>
    <row r="63" spans="2:12" ht="12.75">
      <c r="B63" s="1" t="str">
        <f>RANK($L63,$L$49:$L$73)&amp;IF(OR($L63=$L62,$L63=$L64),"=","")</f>
        <v>14=</v>
      </c>
      <c r="C63" s="14" t="s">
        <v>86</v>
      </c>
      <c r="D63" s="4"/>
      <c r="E63" s="4" t="s">
        <v>43</v>
      </c>
      <c r="F63" s="4"/>
      <c r="G63" s="4"/>
      <c r="H63" s="4"/>
      <c r="I63" s="4">
        <v>46</v>
      </c>
      <c r="J63" s="4"/>
      <c r="K63" s="4"/>
      <c r="L63" s="1">
        <f>IF(COUNTA($F63:K63)&gt;4,LARGE($F63:K63,1)+LARGE($F63:K63,2)+LARGE($F63:K63,3)+LARGE($F63:K63,4),SUM($F63:K63))</f>
        <v>46</v>
      </c>
    </row>
    <row r="64" spans="2:12" ht="12.75">
      <c r="B64" s="1" t="str">
        <f>RANK($L64,$L$49:$L$73)&amp;IF(OR($L64=$L63,$L64=$L65),"=","")</f>
        <v>16=</v>
      </c>
      <c r="C64" s="14" t="s">
        <v>85</v>
      </c>
      <c r="D64" s="4"/>
      <c r="E64" s="4" t="s">
        <v>43</v>
      </c>
      <c r="F64" s="4"/>
      <c r="G64" s="4"/>
      <c r="H64" s="4"/>
      <c r="I64" s="4"/>
      <c r="J64" s="4">
        <v>45</v>
      </c>
      <c r="K64" s="4"/>
      <c r="L64" s="1">
        <f>IF(COUNTA($F64:K64)&gt;4,LARGE($F64:K64,1)+LARGE($F64:K64,2)+LARGE($F64:K64,3)+LARGE($F64:K64,4),SUM($F64:K64))</f>
        <v>45</v>
      </c>
    </row>
    <row r="65" spans="2:12" ht="12.75">
      <c r="B65" s="1" t="str">
        <f>RANK($L65,$L$49:$L$73)&amp;IF(OR($L65=$L64,$L65=$L66),"=","")</f>
        <v>16=</v>
      </c>
      <c r="C65" s="14" t="s">
        <v>68</v>
      </c>
      <c r="D65" s="4" t="s">
        <v>67</v>
      </c>
      <c r="E65" s="4" t="s">
        <v>43</v>
      </c>
      <c r="F65" s="4"/>
      <c r="G65" s="4"/>
      <c r="H65" s="4">
        <v>45</v>
      </c>
      <c r="I65" s="4"/>
      <c r="J65" s="4"/>
      <c r="K65" s="4"/>
      <c r="L65" s="1">
        <f>IF(COUNTA($F65:K65)&gt;4,LARGE($F65:K65,1)+LARGE($F65:K65,2)+LARGE($F65:K65,3)+LARGE($F65:K65,4),SUM($F65:K65))</f>
        <v>45</v>
      </c>
    </row>
    <row r="66" spans="2:12" ht="12.75">
      <c r="B66" s="1" t="str">
        <f>RANK($L66,$L$49:$L$73)&amp;IF(OR($L66=$L65,$L66=$L67),"=","")</f>
        <v>18=</v>
      </c>
      <c r="C66" s="14" t="s">
        <v>69</v>
      </c>
      <c r="D66" s="4"/>
      <c r="E66" s="4" t="s">
        <v>43</v>
      </c>
      <c r="F66" s="4"/>
      <c r="G66" s="4"/>
      <c r="H66" s="4">
        <v>44</v>
      </c>
      <c r="I66" s="4"/>
      <c r="J66" s="4"/>
      <c r="K66" s="4"/>
      <c r="L66" s="1">
        <f>IF(COUNTA($F66:K66)&gt;4,LARGE($F66:K66,1)+LARGE($F66:K66,2)+LARGE($F66:K66,3)+LARGE($F66:K66,4),SUM($F66:K66))</f>
        <v>44</v>
      </c>
    </row>
    <row r="67" spans="2:12" ht="12.75">
      <c r="B67" s="1" t="str">
        <f>RANK($L67,$L$49:$L$73)&amp;IF(OR($L67=$L66,$L67=$L68),"=","")</f>
        <v>18=</v>
      </c>
      <c r="C67" s="2" t="s">
        <v>97</v>
      </c>
      <c r="D67" s="1" t="s">
        <v>93</v>
      </c>
      <c r="E67" s="1" t="s">
        <v>60</v>
      </c>
      <c r="F67" s="1"/>
      <c r="G67" s="1"/>
      <c r="H67" s="1"/>
      <c r="I67" s="1"/>
      <c r="J67" s="1"/>
      <c r="K67" s="1">
        <v>44</v>
      </c>
      <c r="L67" s="1">
        <f>IF(COUNTA($F67:K67)&gt;4,LARGE($F67:K67,1)+LARGE($F67:K67,2)+LARGE($F67:K67,3)+LARGE($F67:K67,4),SUM($F67:K67))</f>
        <v>44</v>
      </c>
    </row>
    <row r="68" spans="2:12" ht="12.75">
      <c r="B68" s="1" t="str">
        <f>RANK($L68,$L$49:$L$73)&amp;IF(OR($L68=$L67,$L68=$L69),"=","")</f>
        <v>20=</v>
      </c>
      <c r="C68" s="14" t="s">
        <v>71</v>
      </c>
      <c r="D68" s="4" t="s">
        <v>72</v>
      </c>
      <c r="E68" s="4" t="s">
        <v>28</v>
      </c>
      <c r="F68" s="4"/>
      <c r="G68" s="4"/>
      <c r="H68" s="4">
        <v>43</v>
      </c>
      <c r="I68" s="4"/>
      <c r="J68" s="4"/>
      <c r="K68" s="4"/>
      <c r="L68" s="1">
        <f>IF(COUNTA($F68:K68)&gt;4,LARGE($F68:K68,1)+LARGE($F68:K68,2)+LARGE($F68:K68,3)+LARGE($F68:K68,4),SUM($F68:K68))</f>
        <v>43</v>
      </c>
    </row>
    <row r="69" spans="2:12" ht="12.75">
      <c r="B69" s="1" t="str">
        <f>RANK($L69,$L$49:$L$73)&amp;IF(OR($L69=$L68,$L69=$L70),"=","")</f>
        <v>20=</v>
      </c>
      <c r="C69" s="2" t="s">
        <v>101</v>
      </c>
      <c r="D69" s="1" t="s">
        <v>93</v>
      </c>
      <c r="E69" s="1" t="s">
        <v>43</v>
      </c>
      <c r="F69" s="1"/>
      <c r="G69" s="1"/>
      <c r="H69" s="1"/>
      <c r="I69" s="1"/>
      <c r="J69" s="1"/>
      <c r="K69" s="1">
        <v>43</v>
      </c>
      <c r="L69" s="1">
        <f>IF(COUNTA($F69:K69)&gt;4,LARGE($F69:K69,1)+LARGE($F69:K69,2)+LARGE($F69:K69,3)+LARGE($F69:K69,4),SUM($F69:K69))</f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1:IV22"/>
    </sheetView>
  </sheetViews>
  <sheetFormatPr defaultColWidth="9.140625" defaultRowHeight="12.75"/>
  <cols>
    <col min="1" max="1" width="5.7109375" style="0" bestFit="1" customWidth="1"/>
    <col min="2" max="2" width="19.421875" style="0" bestFit="1" customWidth="1"/>
    <col min="3" max="3" width="5.28125" style="0" bestFit="1" customWidth="1"/>
    <col min="4" max="4" width="4.8515625" style="0" bestFit="1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Burden</dc:creator>
  <cp:keywords/>
  <dc:description/>
  <cp:lastModifiedBy>Valued Acer Customer</cp:lastModifiedBy>
  <dcterms:created xsi:type="dcterms:W3CDTF">2011-05-05T06:28:58Z</dcterms:created>
  <dcterms:modified xsi:type="dcterms:W3CDTF">2011-06-08T21:12:42Z</dcterms:modified>
  <cp:category/>
  <cp:version/>
  <cp:contentType/>
  <cp:contentStatus/>
</cp:coreProperties>
</file>